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28695" windowHeight="12270"/>
  </bookViews>
  <sheets>
    <sheet name="Лист1" sheetId="1" r:id="rId1"/>
  </sheets>
  <definedNames>
    <definedName name="_xlnm._FilterDatabase" localSheetId="0" hidden="1">Лист1!$B$24:$D$24</definedName>
  </definedNames>
  <calcPr calcId="144525"/>
</workbook>
</file>

<file path=xl/calcChain.xml><?xml version="1.0" encoding="utf-8"?>
<calcChain xmlns="http://schemas.openxmlformats.org/spreadsheetml/2006/main">
  <c r="D25" i="1" l="1"/>
  <c r="D31" i="1"/>
  <c r="D26" i="1"/>
  <c r="D27" i="1"/>
  <c r="D29" i="1"/>
  <c r="D32" i="1"/>
  <c r="D33" i="1"/>
  <c r="D30" i="1"/>
  <c r="D28" i="1"/>
  <c r="D4" i="1" l="1"/>
  <c r="D6" i="1"/>
  <c r="D7" i="1"/>
  <c r="D8" i="1"/>
  <c r="D10" i="1"/>
  <c r="D13" i="1"/>
  <c r="D3" i="1"/>
  <c r="C2" i="1" l="1"/>
</calcChain>
</file>

<file path=xl/sharedStrings.xml><?xml version="1.0" encoding="utf-8"?>
<sst xmlns="http://schemas.openxmlformats.org/spreadsheetml/2006/main" count="31" uniqueCount="24">
  <si>
    <t>x</t>
  </si>
  <si>
    <t>booking and payment for accommodation services</t>
  </si>
  <si>
    <t>tickets and reservations for transport</t>
  </si>
  <si>
    <t>tickets and reservations for entertainment events (sports, theater, concerts, etc.)</t>
  </si>
  <si>
    <t>advertising services</t>
  </si>
  <si>
    <t>food delivery services</t>
  </si>
  <si>
    <t>passenger transportation services</t>
  </si>
  <si>
    <t>cargo transportation services</t>
  </si>
  <si>
    <t>educational services</t>
  </si>
  <si>
    <t>financial services</t>
  </si>
  <si>
    <t>information and communication technology services (television, digital telephony, wireless network)</t>
  </si>
  <si>
    <t>other services not included in other groups</t>
  </si>
  <si>
    <t>Booking and payment of accommodation services</t>
  </si>
  <si>
    <t>Other services not included in other groupings</t>
  </si>
  <si>
    <t>Educational services</t>
  </si>
  <si>
    <t>Cargo transportation services</t>
  </si>
  <si>
    <t>Passenger transportation services</t>
  </si>
  <si>
    <t>Food delivery services to order</t>
  </si>
  <si>
    <t>Tickets and seat reservations for entertainment events (sports, theater, concert, etc.)</t>
  </si>
  <si>
    <t>Tickets and seat reservations for transport</t>
  </si>
  <si>
    <t>booking and payment of accommodation services</t>
  </si>
  <si>
    <t>food delivery services to order</t>
  </si>
  <si>
    <t>other services not included in other groupings</t>
  </si>
  <si>
    <t>tickets and seat reservations for transport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</si>
</sst>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9" formatCode="###\ ###\ ###\ ##0"/>
    <numFmt numFmtId="171" formatCode="0.0"/>
  </numFmts>
  <fonts count="6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8"/>
      <name val="Roboto"/>
      <charset val="204"/>
    </font>
    <font>
      <sz val="11"/>
      <color indexed="8"/>
      <name val="Calibri"/>
      <family val="2"/>
      <scheme val="minor"/>
    </font>
    <font>
      <sz val="8"/>
      <color indexed="8"/>
      <name val="Roboto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1" fillId="0" borderId="0"/>
    <xf numFmtId="0" fontId="4" fillId="0" borderId="0"/>
  </cellStyleXfs>
  <cellXfs count="12">
    <xf numFmtId="0" fontId="0" fillId="0" borderId="0" xfId="0"/>
    <xf numFmtId="3" fontId="0" fillId="0" borderId="0" xfId="0" applyNumberFormat="1"/>
    <xf numFmtId="164" fontId="0" fillId="0" borderId="0" xfId="0" applyNumberFormat="1"/>
    <xf numFmtId="0" fontId="3" fillId="0" borderId="0" xfId="1" applyFont="1" applyFill="1" applyBorder="1" applyAlignment="1">
      <alignment horizontal="left" wrapText="1"/>
    </xf>
    <xf numFmtId="3" fontId="3" fillId="0" borderId="0" xfId="2" applyNumberFormat="1" applyFont="1" applyFill="1" applyBorder="1" applyAlignment="1">
      <alignment horizontal="right"/>
    </xf>
    <xf numFmtId="0" fontId="3" fillId="0" borderId="0" xfId="1" applyFont="1" applyFill="1" applyBorder="1" applyAlignment="1">
      <alignment horizontal="left" vertical="center" wrapText="1"/>
    </xf>
    <xf numFmtId="0" fontId="3" fillId="0" borderId="1" xfId="1" applyFont="1" applyFill="1" applyBorder="1" applyAlignment="1">
      <alignment horizontal="left" wrapText="1"/>
    </xf>
    <xf numFmtId="3" fontId="3" fillId="0" borderId="1" xfId="2" applyNumberFormat="1" applyFont="1" applyFill="1" applyBorder="1" applyAlignment="1">
      <alignment horizontal="right"/>
    </xf>
    <xf numFmtId="0" fontId="5" fillId="0" borderId="0" xfId="3" applyFont="1" applyAlignment="1">
      <alignment horizontal="right" wrapText="1"/>
    </xf>
    <xf numFmtId="0" fontId="5" fillId="0" borderId="0" xfId="3" applyFont="1" applyAlignment="1">
      <alignment horizontal="left" wrapText="1"/>
    </xf>
    <xf numFmtId="169" fontId="5" fillId="0" borderId="0" xfId="3" applyNumberFormat="1" applyFont="1" applyAlignment="1">
      <alignment horizontal="right" wrapText="1"/>
    </xf>
    <xf numFmtId="171" fontId="0" fillId="0" borderId="0" xfId="0" applyNumberFormat="1"/>
  </cellXfs>
  <cellStyles count="4">
    <cellStyle name="Обычный" xfId="0" builtinId="0"/>
    <cellStyle name="Обычный 2" xfId="1"/>
    <cellStyle name="Обычный 3" xfId="2"/>
    <cellStyle name="Обычный 4" xfId="3"/>
  </cellStyles>
  <dxfs count="0"/>
  <tableStyles count="0" defaultTableStyle="TableStyleMedium9" defaultPivotStyle="PivotStyleLight16"/>
  <colors>
    <mruColors>
      <color rgb="FF5B9BD5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46793665668878565"/>
          <c:y val="3.9532805436906841E-2"/>
          <c:w val="0.493026967841658"/>
          <c:h val="0.80900447471375292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5B9BD5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>
                    <a:latin typeface="Roboto" pitchFamily="2" charset="0"/>
                    <a:ea typeface="Roboto" pitchFamily="2" charset="0"/>
                    <a:cs typeface="Roboto" pitchFamily="2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Лист1!$B$15:$B$21</c:f>
              <c:strCache>
                <c:ptCount val="7"/>
                <c:pt idx="0">
                  <c:v>advertising services</c:v>
                </c:pt>
                <c:pt idx="1">
                  <c:v>booking and payment of accommodation services</c:v>
                </c:pt>
                <c:pt idx="2">
                  <c:v>food delivery services to order</c:v>
                </c:pt>
                <c:pt idx="3">
                  <c:v>other services not included in other groupings</c:v>
                </c:pt>
                <c:pt idx="4">
                  <c:v>tickets and seat reservations for transport</c:v>
                </c:pt>
                <c:pt idx="5">
                  <c:v>passenger transportation services</c:v>
                </c:pt>
                <c:pt idx="6">
                  <c:v>cargo transportation services</c:v>
                </c:pt>
              </c:strCache>
            </c:strRef>
          </c:cat>
          <c:val>
            <c:numRef>
              <c:f>Лист1!$C$15:$C$21</c:f>
              <c:numCache>
                <c:formatCode>#,##0.0</c:formatCode>
                <c:ptCount val="7"/>
                <c:pt idx="0" formatCode="0.0">
                  <c:v>27.418240000000001</c:v>
                </c:pt>
                <c:pt idx="1">
                  <c:v>53.507801000000001</c:v>
                </c:pt>
                <c:pt idx="2">
                  <c:v>56.183855000000001</c:v>
                </c:pt>
                <c:pt idx="3">
                  <c:v>194.80081100000001</c:v>
                </c:pt>
                <c:pt idx="4">
                  <c:v>515.69670499999995</c:v>
                </c:pt>
                <c:pt idx="5">
                  <c:v>606.18657599999995</c:v>
                </c:pt>
                <c:pt idx="6">
                  <c:v>610.22163799999998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F02-43C4-921F-E0D9CC92C4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6975616"/>
        <c:axId val="165619968"/>
      </c:barChart>
      <c:catAx>
        <c:axId val="156975616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Roboto" pitchFamily="2" charset="0"/>
                <a:ea typeface="Roboto" pitchFamily="2" charset="0"/>
                <a:cs typeface="Roboto" pitchFamily="2" charset="0"/>
              </a:defRPr>
            </a:pPr>
            <a:endParaRPr lang="ru-RU"/>
          </a:p>
        </c:txPr>
        <c:crossAx val="165619968"/>
        <c:crosses val="autoZero"/>
        <c:auto val="1"/>
        <c:lblAlgn val="ctr"/>
        <c:lblOffset val="100"/>
        <c:noMultiLvlLbl val="0"/>
      </c:catAx>
      <c:valAx>
        <c:axId val="165619968"/>
        <c:scaling>
          <c:orientation val="minMax"/>
        </c:scaling>
        <c:delete val="1"/>
        <c:axPos val="b"/>
        <c:numFmt formatCode="0.0" sourceLinked="1"/>
        <c:majorTickMark val="out"/>
        <c:minorTickMark val="none"/>
        <c:tickLblPos val="none"/>
        <c:crossAx val="15697561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66674</xdr:colOff>
      <xdr:row>9</xdr:row>
      <xdr:rowOff>133351</xdr:rowOff>
    </xdr:from>
    <xdr:to>
      <xdr:col>19</xdr:col>
      <xdr:colOff>428625</xdr:colOff>
      <xdr:row>19</xdr:row>
      <xdr:rowOff>257174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34"/>
  <sheetViews>
    <sheetView tabSelected="1" topLeftCell="H4" workbookViewId="0">
      <selection activeCell="G23" sqref="G23:S25"/>
    </sheetView>
  </sheetViews>
  <sheetFormatPr defaultRowHeight="15"/>
  <cols>
    <col min="2" max="2" width="38" customWidth="1"/>
    <col min="3" max="3" width="14.5703125" customWidth="1"/>
    <col min="4" max="4" width="15.85546875" style="2" customWidth="1"/>
    <col min="5" max="5" width="13.28515625" customWidth="1"/>
  </cols>
  <sheetData>
    <row r="2" spans="2:5">
      <c r="C2" s="1">
        <f>SUM(C3:C13)</f>
        <v>1302543035</v>
      </c>
    </row>
    <row r="3" spans="2:5">
      <c r="B3" s="3" t="s">
        <v>1</v>
      </c>
      <c r="C3" s="4">
        <v>31673323</v>
      </c>
      <c r="D3" s="2">
        <f>C3/1000000</f>
        <v>31.673323</v>
      </c>
      <c r="E3" s="1"/>
    </row>
    <row r="4" spans="2:5">
      <c r="B4" s="5" t="s">
        <v>2</v>
      </c>
      <c r="C4" s="4">
        <v>495764340</v>
      </c>
      <c r="D4" s="2">
        <f t="shared" ref="D4:D13" si="0">C4/1000000</f>
        <v>495.76434</v>
      </c>
      <c r="E4" s="1"/>
    </row>
    <row r="5" spans="2:5" ht="22.5">
      <c r="B5" s="5" t="s">
        <v>3</v>
      </c>
      <c r="C5" s="4" t="s">
        <v>0</v>
      </c>
      <c r="E5" s="1"/>
    </row>
    <row r="6" spans="2:5">
      <c r="B6" s="5" t="s">
        <v>4</v>
      </c>
      <c r="C6" s="4">
        <v>53536271</v>
      </c>
      <c r="D6" s="2">
        <f t="shared" si="0"/>
        <v>53.536270999999999</v>
      </c>
      <c r="E6" s="1"/>
    </row>
    <row r="7" spans="2:5">
      <c r="B7" s="3" t="s">
        <v>5</v>
      </c>
      <c r="C7" s="4">
        <v>43579263</v>
      </c>
      <c r="D7" s="2">
        <f t="shared" si="0"/>
        <v>43.579262999999997</v>
      </c>
      <c r="E7" s="1"/>
    </row>
    <row r="8" spans="2:5">
      <c r="B8" s="3" t="s">
        <v>6</v>
      </c>
      <c r="C8" s="4">
        <v>488147941</v>
      </c>
      <c r="D8" s="2">
        <f t="shared" si="0"/>
        <v>488.147941</v>
      </c>
      <c r="E8" s="1"/>
    </row>
    <row r="9" spans="2:5">
      <c r="B9" s="3" t="s">
        <v>7</v>
      </c>
      <c r="C9" s="4" t="s">
        <v>0</v>
      </c>
      <c r="E9" s="1"/>
    </row>
    <row r="10" spans="2:5">
      <c r="B10" s="3" t="s">
        <v>8</v>
      </c>
      <c r="C10" s="4">
        <v>239732</v>
      </c>
      <c r="D10" s="2">
        <f t="shared" si="0"/>
        <v>0.239732</v>
      </c>
      <c r="E10" s="1"/>
    </row>
    <row r="11" spans="2:5">
      <c r="B11" s="3" t="s">
        <v>9</v>
      </c>
      <c r="C11" s="4" t="s">
        <v>0</v>
      </c>
      <c r="E11" s="1"/>
    </row>
    <row r="12" spans="2:5" ht="23.25">
      <c r="B12" s="3" t="s">
        <v>10</v>
      </c>
      <c r="C12" s="4" t="s">
        <v>0</v>
      </c>
      <c r="E12" s="1"/>
    </row>
    <row r="13" spans="2:5">
      <c r="B13" s="6" t="s">
        <v>11</v>
      </c>
      <c r="C13" s="7">
        <v>189602165</v>
      </c>
      <c r="D13" s="2">
        <f t="shared" si="0"/>
        <v>189.60216500000001</v>
      </c>
      <c r="E13" s="1"/>
    </row>
    <row r="15" spans="2:5">
      <c r="B15" s="9" t="s">
        <v>4</v>
      </c>
      <c r="C15" s="11">
        <v>27.418240000000001</v>
      </c>
    </row>
    <row r="16" spans="2:5">
      <c r="B16" s="3" t="s">
        <v>20</v>
      </c>
      <c r="C16" s="2">
        <v>53.507801000000001</v>
      </c>
    </row>
    <row r="17" spans="2:4">
      <c r="B17" s="3" t="s">
        <v>21</v>
      </c>
      <c r="C17" s="2">
        <v>56.183855000000001</v>
      </c>
    </row>
    <row r="18" spans="2:4">
      <c r="B18" s="5" t="s">
        <v>22</v>
      </c>
      <c r="C18" s="2">
        <v>194.80081100000001</v>
      </c>
    </row>
    <row r="19" spans="2:4">
      <c r="B19" s="3" t="s">
        <v>23</v>
      </c>
      <c r="C19" s="2">
        <v>515.69670499999995</v>
      </c>
    </row>
    <row r="20" spans="2:4">
      <c r="B20" s="3" t="s">
        <v>6</v>
      </c>
      <c r="C20" s="2">
        <v>606.18657599999995</v>
      </c>
    </row>
    <row r="21" spans="2:4">
      <c r="B21" s="5" t="s">
        <v>7</v>
      </c>
      <c r="C21" s="2">
        <v>610.22163799999998</v>
      </c>
    </row>
    <row r="25" spans="2:4">
      <c r="B25" s="9" t="s">
        <v>14</v>
      </c>
      <c r="C25" s="10">
        <v>189995</v>
      </c>
      <c r="D25" s="2">
        <f>+C25/1000000</f>
        <v>0.189995</v>
      </c>
    </row>
    <row r="26" spans="2:4">
      <c r="B26" s="9" t="s">
        <v>18</v>
      </c>
      <c r="C26" s="10">
        <v>970979</v>
      </c>
      <c r="D26" s="2">
        <f>+C26/1000000</f>
        <v>0.97097900000000004</v>
      </c>
    </row>
    <row r="27" spans="2:4">
      <c r="B27" s="9" t="s">
        <v>4</v>
      </c>
      <c r="C27" s="10">
        <v>27418240</v>
      </c>
      <c r="D27" s="2">
        <f>+C27/1000000</f>
        <v>27.418240000000001</v>
      </c>
    </row>
    <row r="28" spans="2:4">
      <c r="B28" s="9" t="s">
        <v>12</v>
      </c>
      <c r="C28" s="10">
        <v>53507801</v>
      </c>
      <c r="D28" s="2">
        <f>+C28/1000000</f>
        <v>53.507801000000001</v>
      </c>
    </row>
    <row r="29" spans="2:4">
      <c r="B29" s="9" t="s">
        <v>17</v>
      </c>
      <c r="C29" s="10">
        <v>56183855</v>
      </c>
      <c r="D29" s="2">
        <f>+C29/1000000</f>
        <v>56.183855000000001</v>
      </c>
    </row>
    <row r="30" spans="2:4">
      <c r="B30" s="9" t="s">
        <v>13</v>
      </c>
      <c r="C30" s="10">
        <v>194800811</v>
      </c>
      <c r="D30" s="2">
        <f>+C30/1000000</f>
        <v>194.80081100000001</v>
      </c>
    </row>
    <row r="31" spans="2:4">
      <c r="B31" s="9" t="s">
        <v>19</v>
      </c>
      <c r="C31" s="10">
        <v>515696705</v>
      </c>
      <c r="D31" s="2">
        <f>+C31/1000000</f>
        <v>515.69670499999995</v>
      </c>
    </row>
    <row r="32" spans="2:4">
      <c r="B32" s="9" t="s">
        <v>16</v>
      </c>
      <c r="C32" s="10">
        <v>606186576</v>
      </c>
      <c r="D32" s="2">
        <f>+C32/1000000</f>
        <v>606.18657599999995</v>
      </c>
    </row>
    <row r="33" spans="2:4">
      <c r="B33" s="9" t="s">
        <v>15</v>
      </c>
      <c r="C33" s="10">
        <v>610221638</v>
      </c>
      <c r="D33" s="2">
        <f>+C33/1000000</f>
        <v>610.22163799999998</v>
      </c>
    </row>
    <row r="34" spans="2:4">
      <c r="B34" s="9"/>
      <c r="C34" s="8"/>
    </row>
  </sheetData>
  <autoFilter ref="B24:D24">
    <sortState ref="B25:D33">
      <sortCondition ref="D24"/>
    </sortState>
  </autoFilter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skairbekova</dc:creator>
  <cp:lastModifiedBy>al.akhmet</cp:lastModifiedBy>
  <dcterms:created xsi:type="dcterms:W3CDTF">2023-05-22T07:41:50Z</dcterms:created>
  <dcterms:modified xsi:type="dcterms:W3CDTF">2025-05-20T07:39:02Z</dcterms:modified>
</cp:coreProperties>
</file>